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31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59" i="1" l="1"/>
  <c r="F60" i="1" l="1"/>
  <c r="F61" i="1" s="1"/>
  <c r="F54" i="1" l="1"/>
  <c r="F56" i="1" l="1"/>
  <c r="F35" i="1"/>
  <c r="F39" i="1"/>
  <c r="F38" i="1"/>
  <c r="F37" i="1"/>
  <c r="F36" i="1"/>
  <c r="F57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<sst xmlns="http://schemas.openxmlformats.org/spreadsheetml/2006/main" count="183" uniqueCount="136">
  <si>
    <t>Kyslá kapusta</t>
  </si>
  <si>
    <t>Kapusta hláv. - biela</t>
  </si>
  <si>
    <t>Kapusta hláv. - červená</t>
  </si>
  <si>
    <t>Kapusta čínska</t>
  </si>
  <si>
    <t>Zeler</t>
  </si>
  <si>
    <t>Petržlen</t>
  </si>
  <si>
    <t>Petržlenová vňať</t>
  </si>
  <si>
    <t>Kôpor čerstvý</t>
  </si>
  <si>
    <t>Mrkva</t>
  </si>
  <si>
    <t>Cibuľa</t>
  </si>
  <si>
    <t>Cibuľa šalotka</t>
  </si>
  <si>
    <t>Kaleráb</t>
  </si>
  <si>
    <t>Kaleráb nový</t>
  </si>
  <si>
    <t>Pór</t>
  </si>
  <si>
    <t>Karfiol</t>
  </si>
  <si>
    <t>Zemiaky - skoré</t>
  </si>
  <si>
    <t>Zemiaky</t>
  </si>
  <si>
    <t xml:space="preserve">Cibuľka </t>
  </si>
  <si>
    <t>Uhorky</t>
  </si>
  <si>
    <t>Cesnak</t>
  </si>
  <si>
    <t>Paprika - zelená</t>
  </si>
  <si>
    <t>Paprika PCR</t>
  </si>
  <si>
    <t>Paradajky</t>
  </si>
  <si>
    <t>Chren</t>
  </si>
  <si>
    <t>Reďkovka-biela</t>
  </si>
  <si>
    <t>Reďkovka-červená</t>
  </si>
  <si>
    <t>Hlávkový šalát</t>
  </si>
  <si>
    <t xml:space="preserve">Brokolica </t>
  </si>
  <si>
    <t>Kel</t>
  </si>
  <si>
    <t>Šalát ľadový</t>
  </si>
  <si>
    <t>Šampióny</t>
  </si>
  <si>
    <t xml:space="preserve">Jablká - delícius </t>
  </si>
  <si>
    <t>Jablká - červené</t>
  </si>
  <si>
    <t>Pomaranče</t>
  </si>
  <si>
    <t>Mandarinky</t>
  </si>
  <si>
    <t>Banány</t>
  </si>
  <si>
    <t>Citróny</t>
  </si>
  <si>
    <t>Kiwi</t>
  </si>
  <si>
    <t>Hrušky</t>
  </si>
  <si>
    <t>Hrozno biele</t>
  </si>
  <si>
    <t>Hrozno červené</t>
  </si>
  <si>
    <t>Nektarinky</t>
  </si>
  <si>
    <t>Ananás</t>
  </si>
  <si>
    <t>Melón</t>
  </si>
  <si>
    <t>Broskyne</t>
  </si>
  <si>
    <t>kg</t>
  </si>
  <si>
    <t>ks</t>
  </si>
  <si>
    <t>zväzok</t>
  </si>
  <si>
    <t>Pažítka čerstvá</t>
  </si>
  <si>
    <t xml:space="preserve"> kg</t>
  </si>
  <si>
    <t>Avokado</t>
  </si>
  <si>
    <t>Príloha č. 1 k č.p.: PA-ETÚ-340-002/2013</t>
  </si>
  <si>
    <t>Ovocie a zelenina</t>
  </si>
  <si>
    <t>P.č.</t>
  </si>
  <si>
    <t xml:space="preserve"> Sortiment - druh</t>
  </si>
  <si>
    <t>Merná jednotka</t>
  </si>
  <si>
    <t>Predpokl. množstvo</t>
  </si>
  <si>
    <t>Cena celkom bez DPH</t>
  </si>
  <si>
    <t>Cena za MJ bez DPH. bez DPH</t>
  </si>
  <si>
    <t xml:space="preserve">            ZELENINA</t>
  </si>
  <si>
    <t xml:space="preserve">           OVOCIE</t>
  </si>
  <si>
    <t>Cena spolu bez DPH</t>
  </si>
  <si>
    <t>DPH 20%</t>
  </si>
  <si>
    <t>Cena celkom s DPH</t>
  </si>
  <si>
    <t xml:space="preserve">Uvedené množstvá sú orientačné a slúžia na porovanie jednotkových cien referenčných položiek a </t>
  </si>
  <si>
    <t xml:space="preserve">na vyhodnotenie cenových ponúk. 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</si>
  <si>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</si>
  <si>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</si>
  <si>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</si>
  <si>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</si>
  <si>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</si>
  <si>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</si>
  <si>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</si>
  <si>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</si>
  <si>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</si>
  <si>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</si>
  <si>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</si>
  <si>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</si>
  <si>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</si>
  <si>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</si>
  <si>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</si>
  <si>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>Cuketa</t>
  </si>
  <si>
    <t>Stopkový zeler</t>
  </si>
  <si>
    <t>Špargla</t>
  </si>
  <si>
    <t>Jahody čerstvé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</si>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</sst>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164" fontId="2" fillId="0" borderId="0" xfId="0" applyNumberFormat="1" applyFont="1"/>
    <xf numFmtId="164" fontId="3" fillId="0" borderId="1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/>
    <xf numFmtId="164" fontId="4" fillId="0" borderId="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tabSelected="1" topLeftCell="A46" workbookViewId="0">
      <selection activeCell="J9" sqref="J9"/>
    </sheetView>
  </sheetViews>
  <sheetFormatPr defaultRowHeight="13.8" x14ac:dyDescent="0.25"/>
  <cols>
    <col min="1" max="1" width="6.33203125" style="58" customWidth="1"/>
    <col min="2" max="2" width="23" style="1" customWidth="1"/>
    <col min="3" max="3" width="8.88671875" style="1"/>
    <col min="4" max="4" width="10.33203125" style="19" customWidth="1"/>
    <col min="5" max="5" width="9.88671875" style="1" customWidth="1"/>
    <col min="6" max="6" width="13.6640625" style="1" customWidth="1"/>
    <col min="7" max="16384" width="8.88671875" style="1"/>
  </cols>
  <sheetData>
    <row r="2" spans="1:6" x14ac:dyDescent="0.25">
      <c r="D2" s="1" t="s">
        <v>51</v>
      </c>
    </row>
    <row r="3" spans="1:6" ht="16.2" thickBot="1" x14ac:dyDescent="0.35">
      <c r="B3" s="6" t="s">
        <v>52</v>
      </c>
    </row>
    <row r="4" spans="1:6" ht="55.8" thickBot="1" x14ac:dyDescent="0.3">
      <c r="A4" s="25" t="s">
        <v>53</v>
      </c>
      <c r="B4" s="26" t="s">
        <v>54</v>
      </c>
      <c r="C4" s="27" t="s">
        <v>55</v>
      </c>
      <c r="D4" s="28" t="s">
        <v>58</v>
      </c>
      <c r="E4" s="27" t="s">
        <v>56</v>
      </c>
      <c r="F4" s="29" t="s">
        <v>57</v>
      </c>
    </row>
    <row r="5" spans="1:6" ht="14.4" thickBot="1" x14ac:dyDescent="0.3">
      <c r="A5" s="50" t="s">
        <v>59</v>
      </c>
      <c r="B5" s="51"/>
      <c r="C5" s="51"/>
      <c r="D5" s="51"/>
      <c r="E5" s="51"/>
      <c r="F5" s="52"/>
    </row>
    <row r="6" spans="1:6" x14ac:dyDescent="0.25">
      <c r="A6" s="46" t="s">
        <v>85</v>
      </c>
      <c r="B6" s="36" t="s">
        <v>0</v>
      </c>
      <c r="C6" s="8" t="s">
        <v>45</v>
      </c>
      <c r="D6" s="37">
        <v>0</v>
      </c>
      <c r="E6" s="9">
        <v>2000</v>
      </c>
      <c r="F6" s="38">
        <f t="shared" ref="F6:F40" si="0">SUM(E6*D6)</f>
        <v>0</v>
      </c>
    </row>
    <row r="7" spans="1:6" x14ac:dyDescent="0.25">
      <c r="A7" s="47" t="s">
        <v>86</v>
      </c>
      <c r="B7" s="2" t="s">
        <v>1</v>
      </c>
      <c r="C7" s="3" t="s">
        <v>45</v>
      </c>
      <c r="D7" s="20">
        <v>0</v>
      </c>
      <c r="E7" s="4">
        <v>2300</v>
      </c>
      <c r="F7" s="30">
        <f t="shared" si="0"/>
        <v>0</v>
      </c>
    </row>
    <row r="8" spans="1:6" x14ac:dyDescent="0.25">
      <c r="A8" s="47" t="s">
        <v>87</v>
      </c>
      <c r="B8" s="2" t="s">
        <v>2</v>
      </c>
      <c r="C8" s="3" t="s">
        <v>45</v>
      </c>
      <c r="D8" s="20">
        <v>0</v>
      </c>
      <c r="E8" s="4">
        <v>500</v>
      </c>
      <c r="F8" s="30">
        <f t="shared" si="0"/>
        <v>0</v>
      </c>
    </row>
    <row r="9" spans="1:6" x14ac:dyDescent="0.25">
      <c r="A9" s="47" t="s">
        <v>88</v>
      </c>
      <c r="B9" s="2" t="s">
        <v>3</v>
      </c>
      <c r="C9" s="3" t="s">
        <v>45</v>
      </c>
      <c r="D9" s="20">
        <v>0</v>
      </c>
      <c r="E9" s="4">
        <v>500</v>
      </c>
      <c r="F9" s="30">
        <f t="shared" si="0"/>
        <v>0</v>
      </c>
    </row>
    <row r="10" spans="1:6" x14ac:dyDescent="0.25">
      <c r="A10" s="47" t="s">
        <v>89</v>
      </c>
      <c r="B10" s="2" t="s">
        <v>4</v>
      </c>
      <c r="C10" s="3" t="s">
        <v>45</v>
      </c>
      <c r="D10" s="20">
        <v>0</v>
      </c>
      <c r="E10" s="4">
        <v>200</v>
      </c>
      <c r="F10" s="30">
        <f t="shared" si="0"/>
        <v>0</v>
      </c>
    </row>
    <row r="11" spans="1:6" x14ac:dyDescent="0.25">
      <c r="A11" s="47" t="s">
        <v>90</v>
      </c>
      <c r="B11" s="2" t="s">
        <v>5</v>
      </c>
      <c r="C11" s="3" t="s">
        <v>45</v>
      </c>
      <c r="D11" s="20">
        <v>0</v>
      </c>
      <c r="E11" s="4">
        <v>200</v>
      </c>
      <c r="F11" s="30">
        <f t="shared" si="0"/>
        <v>0</v>
      </c>
    </row>
    <row r="12" spans="1:6" x14ac:dyDescent="0.25">
      <c r="A12" s="47" t="s">
        <v>91</v>
      </c>
      <c r="B12" s="2" t="s">
        <v>6</v>
      </c>
      <c r="C12" s="3" t="s">
        <v>45</v>
      </c>
      <c r="D12" s="20">
        <v>0</v>
      </c>
      <c r="E12" s="4">
        <v>20</v>
      </c>
      <c r="F12" s="30">
        <f t="shared" si="0"/>
        <v>0</v>
      </c>
    </row>
    <row r="13" spans="1:6" x14ac:dyDescent="0.25">
      <c r="A13" s="47" t="s">
        <v>92</v>
      </c>
      <c r="B13" s="2" t="s">
        <v>7</v>
      </c>
      <c r="C13" s="3" t="s">
        <v>45</v>
      </c>
      <c r="D13" s="20">
        <v>0</v>
      </c>
      <c r="E13" s="4">
        <v>10</v>
      </c>
      <c r="F13" s="30">
        <f t="shared" si="0"/>
        <v>0</v>
      </c>
    </row>
    <row r="14" spans="1:6" x14ac:dyDescent="0.25">
      <c r="A14" s="47" t="s">
        <v>93</v>
      </c>
      <c r="B14" s="2" t="s">
        <v>8</v>
      </c>
      <c r="C14" s="3" t="s">
        <v>45</v>
      </c>
      <c r="D14" s="20">
        <v>0</v>
      </c>
      <c r="E14" s="4">
        <v>1000</v>
      </c>
      <c r="F14" s="30">
        <f t="shared" si="0"/>
        <v>0</v>
      </c>
    </row>
    <row r="15" spans="1:6" x14ac:dyDescent="0.25">
      <c r="A15" s="47" t="s">
        <v>94</v>
      </c>
      <c r="B15" s="2" t="s">
        <v>9</v>
      </c>
      <c r="C15" s="3" t="s">
        <v>45</v>
      </c>
      <c r="D15" s="20">
        <v>0</v>
      </c>
      <c r="E15" s="4">
        <v>3000</v>
      </c>
      <c r="F15" s="30">
        <f t="shared" si="0"/>
        <v>0</v>
      </c>
    </row>
    <row r="16" spans="1:6" x14ac:dyDescent="0.25">
      <c r="A16" s="47" t="s">
        <v>95</v>
      </c>
      <c r="B16" s="2" t="s">
        <v>10</v>
      </c>
      <c r="C16" s="3" t="s">
        <v>45</v>
      </c>
      <c r="D16" s="20">
        <v>0</v>
      </c>
      <c r="E16" s="4">
        <v>200</v>
      </c>
      <c r="F16" s="30">
        <f t="shared" si="0"/>
        <v>0</v>
      </c>
    </row>
    <row r="17" spans="1:6" x14ac:dyDescent="0.25">
      <c r="A17" s="47" t="s">
        <v>96</v>
      </c>
      <c r="B17" s="2" t="s">
        <v>11</v>
      </c>
      <c r="C17" s="3" t="s">
        <v>45</v>
      </c>
      <c r="D17" s="20">
        <v>0</v>
      </c>
      <c r="E17" s="4">
        <v>150</v>
      </c>
      <c r="F17" s="30">
        <f t="shared" si="0"/>
        <v>0</v>
      </c>
    </row>
    <row r="18" spans="1:6" x14ac:dyDescent="0.25">
      <c r="A18" s="47" t="s">
        <v>97</v>
      </c>
      <c r="B18" s="2" t="s">
        <v>12</v>
      </c>
      <c r="C18" s="3" t="s">
        <v>46</v>
      </c>
      <c r="D18" s="20">
        <v>0</v>
      </c>
      <c r="E18" s="4">
        <v>200</v>
      </c>
      <c r="F18" s="30">
        <f t="shared" si="0"/>
        <v>0</v>
      </c>
    </row>
    <row r="19" spans="1:6" x14ac:dyDescent="0.25">
      <c r="A19" s="47" t="s">
        <v>98</v>
      </c>
      <c r="B19" s="2" t="s">
        <v>13</v>
      </c>
      <c r="C19" s="3" t="s">
        <v>45</v>
      </c>
      <c r="D19" s="20">
        <v>0</v>
      </c>
      <c r="E19" s="4">
        <v>250</v>
      </c>
      <c r="F19" s="30">
        <f t="shared" si="0"/>
        <v>0</v>
      </c>
    </row>
    <row r="20" spans="1:6" x14ac:dyDescent="0.25">
      <c r="A20" s="47" t="s">
        <v>99</v>
      </c>
      <c r="B20" s="2" t="s">
        <v>14</v>
      </c>
      <c r="C20" s="3" t="s">
        <v>46</v>
      </c>
      <c r="D20" s="20">
        <v>0</v>
      </c>
      <c r="E20" s="4">
        <v>2000</v>
      </c>
      <c r="F20" s="30">
        <f t="shared" si="0"/>
        <v>0</v>
      </c>
    </row>
    <row r="21" spans="1:6" x14ac:dyDescent="0.25">
      <c r="A21" s="47" t="s">
        <v>100</v>
      </c>
      <c r="B21" s="2" t="s">
        <v>15</v>
      </c>
      <c r="C21" s="3" t="s">
        <v>45</v>
      </c>
      <c r="D21" s="20">
        <v>0</v>
      </c>
      <c r="E21" s="4">
        <v>8000</v>
      </c>
      <c r="F21" s="30">
        <f t="shared" si="0"/>
        <v>0</v>
      </c>
    </row>
    <row r="22" spans="1:6" x14ac:dyDescent="0.25">
      <c r="A22" s="47" t="s">
        <v>101</v>
      </c>
      <c r="B22" s="2" t="s">
        <v>16</v>
      </c>
      <c r="C22" s="3" t="s">
        <v>45</v>
      </c>
      <c r="D22" s="20">
        <v>0</v>
      </c>
      <c r="E22" s="4">
        <v>15000</v>
      </c>
      <c r="F22" s="30">
        <f t="shared" si="0"/>
        <v>0</v>
      </c>
    </row>
    <row r="23" spans="1:6" x14ac:dyDescent="0.25">
      <c r="A23" s="47" t="s">
        <v>102</v>
      </c>
      <c r="B23" s="2" t="s">
        <v>17</v>
      </c>
      <c r="C23" s="3" t="s">
        <v>47</v>
      </c>
      <c r="D23" s="20">
        <v>0</v>
      </c>
      <c r="E23" s="4">
        <v>200</v>
      </c>
      <c r="F23" s="30">
        <f t="shared" si="0"/>
        <v>0</v>
      </c>
    </row>
    <row r="24" spans="1:6" x14ac:dyDescent="0.25">
      <c r="A24" s="47" t="s">
        <v>103</v>
      </c>
      <c r="B24" s="2" t="s">
        <v>18</v>
      </c>
      <c r="C24" s="3" t="s">
        <v>45</v>
      </c>
      <c r="D24" s="20">
        <v>0</v>
      </c>
      <c r="E24" s="4">
        <v>1200</v>
      </c>
      <c r="F24" s="30">
        <f t="shared" si="0"/>
        <v>0</v>
      </c>
    </row>
    <row r="25" spans="1:6" x14ac:dyDescent="0.25">
      <c r="A25" s="47" t="s">
        <v>104</v>
      </c>
      <c r="B25" s="2" t="s">
        <v>19</v>
      </c>
      <c r="C25" s="3" t="s">
        <v>45</v>
      </c>
      <c r="D25" s="20">
        <v>0</v>
      </c>
      <c r="E25" s="4">
        <v>50</v>
      </c>
      <c r="F25" s="30">
        <f t="shared" si="0"/>
        <v>0</v>
      </c>
    </row>
    <row r="26" spans="1:6" x14ac:dyDescent="0.25">
      <c r="A26" s="47" t="s">
        <v>105</v>
      </c>
      <c r="B26" s="2" t="s">
        <v>20</v>
      </c>
      <c r="C26" s="3" t="s">
        <v>45</v>
      </c>
      <c r="D26" s="20">
        <v>0</v>
      </c>
      <c r="E26" s="4">
        <v>500</v>
      </c>
      <c r="F26" s="30">
        <f t="shared" si="0"/>
        <v>0</v>
      </c>
    </row>
    <row r="27" spans="1:6" x14ac:dyDescent="0.25">
      <c r="A27" s="47" t="s">
        <v>106</v>
      </c>
      <c r="B27" s="2" t="s">
        <v>21</v>
      </c>
      <c r="C27" s="3" t="s">
        <v>45</v>
      </c>
      <c r="D27" s="20">
        <v>0</v>
      </c>
      <c r="E27" s="4">
        <v>1300</v>
      </c>
      <c r="F27" s="30">
        <f t="shared" si="0"/>
        <v>0</v>
      </c>
    </row>
    <row r="28" spans="1:6" x14ac:dyDescent="0.25">
      <c r="A28" s="47" t="s">
        <v>107</v>
      </c>
      <c r="B28" s="2" t="s">
        <v>22</v>
      </c>
      <c r="C28" s="3" t="s">
        <v>45</v>
      </c>
      <c r="D28" s="20">
        <v>0</v>
      </c>
      <c r="E28" s="4">
        <v>1500</v>
      </c>
      <c r="F28" s="30">
        <f t="shared" si="0"/>
        <v>0</v>
      </c>
    </row>
    <row r="29" spans="1:6" x14ac:dyDescent="0.25">
      <c r="A29" s="47" t="s">
        <v>108</v>
      </c>
      <c r="B29" s="2" t="s">
        <v>23</v>
      </c>
      <c r="C29" s="3" t="s">
        <v>45</v>
      </c>
      <c r="D29" s="20">
        <v>0</v>
      </c>
      <c r="E29" s="4">
        <v>25</v>
      </c>
      <c r="F29" s="30">
        <f t="shared" si="0"/>
        <v>0</v>
      </c>
    </row>
    <row r="30" spans="1:6" x14ac:dyDescent="0.25">
      <c r="A30" s="47" t="s">
        <v>109</v>
      </c>
      <c r="B30" s="2" t="s">
        <v>24</v>
      </c>
      <c r="C30" s="3" t="s">
        <v>45</v>
      </c>
      <c r="D30" s="20">
        <v>0</v>
      </c>
      <c r="E30" s="4">
        <v>100</v>
      </c>
      <c r="F30" s="30">
        <f t="shared" si="0"/>
        <v>0</v>
      </c>
    </row>
    <row r="31" spans="1:6" x14ac:dyDescent="0.25">
      <c r="A31" s="47" t="s">
        <v>110</v>
      </c>
      <c r="B31" s="2" t="s">
        <v>25</v>
      </c>
      <c r="C31" s="3" t="s">
        <v>47</v>
      </c>
      <c r="D31" s="20">
        <v>0</v>
      </c>
      <c r="E31" s="4">
        <v>250</v>
      </c>
      <c r="F31" s="30">
        <f t="shared" si="0"/>
        <v>0</v>
      </c>
    </row>
    <row r="32" spans="1:6" x14ac:dyDescent="0.25">
      <c r="A32" s="47" t="s">
        <v>111</v>
      </c>
      <c r="B32" s="2" t="s">
        <v>26</v>
      </c>
      <c r="C32" s="3" t="s">
        <v>46</v>
      </c>
      <c r="D32" s="20">
        <v>0</v>
      </c>
      <c r="E32" s="4">
        <v>1000</v>
      </c>
      <c r="F32" s="30">
        <f t="shared" si="0"/>
        <v>0</v>
      </c>
    </row>
    <row r="33" spans="1:6" x14ac:dyDescent="0.25">
      <c r="A33" s="47" t="s">
        <v>112</v>
      </c>
      <c r="B33" s="2" t="s">
        <v>27</v>
      </c>
      <c r="C33" s="3" t="s">
        <v>45</v>
      </c>
      <c r="D33" s="20">
        <v>0</v>
      </c>
      <c r="E33" s="4">
        <v>1000</v>
      </c>
      <c r="F33" s="30">
        <f t="shared" si="0"/>
        <v>0</v>
      </c>
    </row>
    <row r="34" spans="1:6" x14ac:dyDescent="0.25">
      <c r="A34" s="47" t="s">
        <v>113</v>
      </c>
      <c r="B34" s="2" t="s">
        <v>28</v>
      </c>
      <c r="C34" s="3" t="s">
        <v>45</v>
      </c>
      <c r="D34" s="20">
        <v>0</v>
      </c>
      <c r="E34" s="4">
        <v>550</v>
      </c>
      <c r="F34" s="30">
        <f t="shared" si="0"/>
        <v>0</v>
      </c>
    </row>
    <row r="35" spans="1:6" x14ac:dyDescent="0.25">
      <c r="A35" s="47" t="s">
        <v>114</v>
      </c>
      <c r="B35" s="2" t="s">
        <v>29</v>
      </c>
      <c r="C35" s="3" t="s">
        <v>46</v>
      </c>
      <c r="D35" s="20">
        <v>0</v>
      </c>
      <c r="E35" s="4">
        <v>2000</v>
      </c>
      <c r="F35" s="30">
        <f t="shared" si="0"/>
        <v>0</v>
      </c>
    </row>
    <row r="36" spans="1:6" x14ac:dyDescent="0.25">
      <c r="A36" s="47" t="s">
        <v>115</v>
      </c>
      <c r="B36" s="2" t="s">
        <v>48</v>
      </c>
      <c r="C36" s="3" t="s">
        <v>49</v>
      </c>
      <c r="D36" s="20">
        <v>0</v>
      </c>
      <c r="E36" s="4">
        <v>20</v>
      </c>
      <c r="F36" s="30">
        <f t="shared" si="0"/>
        <v>0</v>
      </c>
    </row>
    <row r="37" spans="1:6" x14ac:dyDescent="0.25">
      <c r="A37" s="47" t="s">
        <v>116</v>
      </c>
      <c r="B37" s="2" t="s">
        <v>81</v>
      </c>
      <c r="C37" s="3" t="s">
        <v>45</v>
      </c>
      <c r="D37" s="20">
        <v>0</v>
      </c>
      <c r="E37" s="4">
        <v>100</v>
      </c>
      <c r="F37" s="30">
        <f t="shared" si="0"/>
        <v>0</v>
      </c>
    </row>
    <row r="38" spans="1:6" x14ac:dyDescent="0.25">
      <c r="A38" s="47" t="s">
        <v>117</v>
      </c>
      <c r="B38" s="2" t="s">
        <v>82</v>
      </c>
      <c r="C38" s="3" t="s">
        <v>45</v>
      </c>
      <c r="D38" s="20">
        <v>0</v>
      </c>
      <c r="E38" s="4">
        <v>50</v>
      </c>
      <c r="F38" s="30">
        <f t="shared" si="0"/>
        <v>0</v>
      </c>
    </row>
    <row r="39" spans="1:6" x14ac:dyDescent="0.25">
      <c r="A39" s="47" t="s">
        <v>118</v>
      </c>
      <c r="B39" s="2" t="s">
        <v>83</v>
      </c>
      <c r="C39" s="3" t="s">
        <v>45</v>
      </c>
      <c r="D39" s="20">
        <v>0</v>
      </c>
      <c r="E39" s="4">
        <v>20</v>
      </c>
      <c r="F39" s="30">
        <f t="shared" si="0"/>
        <v>0</v>
      </c>
    </row>
    <row r="40" spans="1:6" ht="14.4" thickBot="1" x14ac:dyDescent="0.3">
      <c r="A40" s="48" t="s">
        <v>119</v>
      </c>
      <c r="B40" s="39" t="s">
        <v>30</v>
      </c>
      <c r="C40" s="40" t="s">
        <v>45</v>
      </c>
      <c r="D40" s="41">
        <v>0</v>
      </c>
      <c r="E40" s="7">
        <v>300</v>
      </c>
      <c r="F40" s="42">
        <f t="shared" si="0"/>
        <v>0</v>
      </c>
    </row>
    <row r="41" spans="1:6" ht="14.4" thickBot="1" x14ac:dyDescent="0.3">
      <c r="A41" s="53" t="s">
        <v>60</v>
      </c>
      <c r="B41" s="54"/>
      <c r="C41" s="54"/>
      <c r="D41" s="54"/>
      <c r="E41" s="54"/>
      <c r="F41" s="55"/>
    </row>
    <row r="42" spans="1:6" x14ac:dyDescent="0.25">
      <c r="A42" s="46" t="s">
        <v>120</v>
      </c>
      <c r="B42" s="36" t="s">
        <v>31</v>
      </c>
      <c r="C42" s="8" t="s">
        <v>45</v>
      </c>
      <c r="D42" s="37">
        <v>0</v>
      </c>
      <c r="E42" s="9">
        <v>2500</v>
      </c>
      <c r="F42" s="38">
        <f t="shared" ref="F42:F57" si="1">SUM(E42*D42)</f>
        <v>0</v>
      </c>
    </row>
    <row r="43" spans="1:6" x14ac:dyDescent="0.25">
      <c r="A43" s="47" t="s">
        <v>121</v>
      </c>
      <c r="B43" s="2" t="s">
        <v>32</v>
      </c>
      <c r="C43" s="3" t="s">
        <v>45</v>
      </c>
      <c r="D43" s="20">
        <v>0</v>
      </c>
      <c r="E43" s="4">
        <v>2000</v>
      </c>
      <c r="F43" s="30">
        <f t="shared" si="1"/>
        <v>0</v>
      </c>
    </row>
    <row r="44" spans="1:6" x14ac:dyDescent="0.25">
      <c r="A44" s="47" t="s">
        <v>122</v>
      </c>
      <c r="B44" s="2" t="s">
        <v>33</v>
      </c>
      <c r="C44" s="3" t="s">
        <v>45</v>
      </c>
      <c r="D44" s="20">
        <v>0</v>
      </c>
      <c r="E44" s="4">
        <v>2000</v>
      </c>
      <c r="F44" s="30">
        <f t="shared" si="1"/>
        <v>0</v>
      </c>
    </row>
    <row r="45" spans="1:6" x14ac:dyDescent="0.25">
      <c r="A45" s="47" t="s">
        <v>123</v>
      </c>
      <c r="B45" s="2" t="s">
        <v>34</v>
      </c>
      <c r="C45" s="3" t="s">
        <v>45</v>
      </c>
      <c r="D45" s="20">
        <v>0</v>
      </c>
      <c r="E45" s="4">
        <v>500</v>
      </c>
      <c r="F45" s="30">
        <f t="shared" si="1"/>
        <v>0</v>
      </c>
    </row>
    <row r="46" spans="1:6" x14ac:dyDescent="0.25">
      <c r="A46" s="47" t="s">
        <v>124</v>
      </c>
      <c r="B46" s="2" t="s">
        <v>35</v>
      </c>
      <c r="C46" s="3" t="s">
        <v>45</v>
      </c>
      <c r="D46" s="20">
        <v>0</v>
      </c>
      <c r="E46" s="4">
        <v>800</v>
      </c>
      <c r="F46" s="30">
        <f t="shared" si="1"/>
        <v>0</v>
      </c>
    </row>
    <row r="47" spans="1:6" x14ac:dyDescent="0.25">
      <c r="A47" s="47" t="s">
        <v>125</v>
      </c>
      <c r="B47" s="2" t="s">
        <v>36</v>
      </c>
      <c r="C47" s="3" t="s">
        <v>45</v>
      </c>
      <c r="D47" s="20">
        <v>0</v>
      </c>
      <c r="E47" s="4">
        <v>100</v>
      </c>
      <c r="F47" s="30">
        <f t="shared" si="1"/>
        <v>0</v>
      </c>
    </row>
    <row r="48" spans="1:6" x14ac:dyDescent="0.25">
      <c r="A48" s="47" t="s">
        <v>126</v>
      </c>
      <c r="B48" s="2" t="s">
        <v>37</v>
      </c>
      <c r="C48" s="3" t="s">
        <v>45</v>
      </c>
      <c r="D48" s="20">
        <v>0</v>
      </c>
      <c r="E48" s="4">
        <v>100</v>
      </c>
      <c r="F48" s="30">
        <f t="shared" si="1"/>
        <v>0</v>
      </c>
    </row>
    <row r="49" spans="1:6" x14ac:dyDescent="0.25">
      <c r="A49" s="47" t="s">
        <v>127</v>
      </c>
      <c r="B49" s="2" t="s">
        <v>38</v>
      </c>
      <c r="C49" s="3" t="s">
        <v>45</v>
      </c>
      <c r="D49" s="20">
        <v>0</v>
      </c>
      <c r="E49" s="4">
        <v>500</v>
      </c>
      <c r="F49" s="30">
        <f t="shared" si="1"/>
        <v>0</v>
      </c>
    </row>
    <row r="50" spans="1:6" x14ac:dyDescent="0.25">
      <c r="A50" s="47" t="s">
        <v>128</v>
      </c>
      <c r="B50" s="2" t="s">
        <v>39</v>
      </c>
      <c r="C50" s="3" t="s">
        <v>45</v>
      </c>
      <c r="D50" s="20">
        <v>0</v>
      </c>
      <c r="E50" s="4">
        <v>150</v>
      </c>
      <c r="F50" s="30">
        <f t="shared" si="1"/>
        <v>0</v>
      </c>
    </row>
    <row r="51" spans="1:6" x14ac:dyDescent="0.25">
      <c r="A51" s="47" t="s">
        <v>129</v>
      </c>
      <c r="B51" s="2" t="s">
        <v>40</v>
      </c>
      <c r="C51" s="3" t="s">
        <v>45</v>
      </c>
      <c r="D51" s="20">
        <v>0</v>
      </c>
      <c r="E51" s="4">
        <v>100</v>
      </c>
      <c r="F51" s="30">
        <f t="shared" si="1"/>
        <v>0</v>
      </c>
    </row>
    <row r="52" spans="1:6" x14ac:dyDescent="0.25">
      <c r="A52" s="47" t="s">
        <v>130</v>
      </c>
      <c r="B52" s="2" t="s">
        <v>41</v>
      </c>
      <c r="C52" s="3" t="s">
        <v>45</v>
      </c>
      <c r="D52" s="20">
        <v>0</v>
      </c>
      <c r="E52" s="4">
        <v>100</v>
      </c>
      <c r="F52" s="30">
        <f t="shared" si="1"/>
        <v>0</v>
      </c>
    </row>
    <row r="53" spans="1:6" x14ac:dyDescent="0.25">
      <c r="A53" s="47" t="s">
        <v>131</v>
      </c>
      <c r="B53" s="2" t="s">
        <v>42</v>
      </c>
      <c r="C53" s="3" t="s">
        <v>46</v>
      </c>
      <c r="D53" s="20">
        <v>0</v>
      </c>
      <c r="E53" s="4">
        <v>30</v>
      </c>
      <c r="F53" s="30">
        <f t="shared" si="1"/>
        <v>0</v>
      </c>
    </row>
    <row r="54" spans="1:6" x14ac:dyDescent="0.25">
      <c r="A54" s="47" t="s">
        <v>132</v>
      </c>
      <c r="B54" s="2" t="s">
        <v>50</v>
      </c>
      <c r="C54" s="3" t="s">
        <v>46</v>
      </c>
      <c r="D54" s="20">
        <v>0</v>
      </c>
      <c r="E54" s="4">
        <v>100</v>
      </c>
      <c r="F54" s="30">
        <f t="shared" si="1"/>
        <v>0</v>
      </c>
    </row>
    <row r="55" spans="1:6" x14ac:dyDescent="0.25">
      <c r="A55" s="47" t="s">
        <v>133</v>
      </c>
      <c r="B55" s="2" t="s">
        <v>43</v>
      </c>
      <c r="C55" s="3" t="s">
        <v>45</v>
      </c>
      <c r="D55" s="20">
        <v>0</v>
      </c>
      <c r="E55" s="4">
        <v>50</v>
      </c>
      <c r="F55" s="30">
        <f t="shared" si="1"/>
        <v>0</v>
      </c>
    </row>
    <row r="56" spans="1:6" x14ac:dyDescent="0.25">
      <c r="A56" s="47" t="s">
        <v>134</v>
      </c>
      <c r="B56" s="2" t="s">
        <v>84</v>
      </c>
      <c r="C56" s="3" t="s">
        <v>45</v>
      </c>
      <c r="D56" s="20">
        <v>0</v>
      </c>
      <c r="E56" s="4">
        <v>20</v>
      </c>
      <c r="F56" s="30">
        <f t="shared" si="1"/>
        <v>0</v>
      </c>
    </row>
    <row r="57" spans="1:6" ht="14.4" thickBot="1" x14ac:dyDescent="0.3">
      <c r="A57" s="49" t="s">
        <v>135</v>
      </c>
      <c r="B57" s="31" t="s">
        <v>44</v>
      </c>
      <c r="C57" s="32" t="s">
        <v>45</v>
      </c>
      <c r="D57" s="33">
        <v>0</v>
      </c>
      <c r="E57" s="34">
        <v>100</v>
      </c>
      <c r="F57" s="35">
        <f t="shared" si="1"/>
        <v>0</v>
      </c>
    </row>
    <row r="58" spans="1:6" ht="14.4" thickBot="1" x14ac:dyDescent="0.3">
      <c r="A58" s="56"/>
      <c r="B58" s="57"/>
      <c r="C58" s="57"/>
      <c r="D58" s="57"/>
      <c r="E58" s="57"/>
      <c r="F58" s="57"/>
    </row>
    <row r="59" spans="1:6" ht="14.4" thickBot="1" x14ac:dyDescent="0.3">
      <c r="A59" s="45" t="s">
        <v>61</v>
      </c>
      <c r="B59" s="18"/>
      <c r="C59" s="18"/>
      <c r="D59" s="21"/>
      <c r="E59" s="18"/>
      <c r="F59" s="43">
        <f>SUM(F6:F57)</f>
        <v>0</v>
      </c>
    </row>
    <row r="60" spans="1:6" ht="14.4" thickBot="1" x14ac:dyDescent="0.3">
      <c r="A60" s="45" t="s">
        <v>62</v>
      </c>
      <c r="B60" s="18"/>
      <c r="C60" s="18"/>
      <c r="D60" s="21"/>
      <c r="E60" s="18"/>
      <c r="F60" s="43">
        <f>ROUND(F59*0.2,2)</f>
        <v>0</v>
      </c>
    </row>
    <row r="61" spans="1:6" ht="14.4" thickBot="1" x14ac:dyDescent="0.3">
      <c r="A61" s="44" t="s">
        <v>63</v>
      </c>
      <c r="B61" s="17"/>
      <c r="C61" s="17"/>
      <c r="D61" s="22"/>
      <c r="E61" s="17"/>
      <c r="F61" s="43">
        <f>SUM(F59:F60)</f>
        <v>0</v>
      </c>
    </row>
    <row r="62" spans="1:6" x14ac:dyDescent="0.25">
      <c r="A62" s="10"/>
      <c r="B62" s="10"/>
      <c r="C62" s="10"/>
      <c r="D62" s="23"/>
      <c r="E62" s="10"/>
      <c r="F62" s="10"/>
    </row>
    <row r="63" spans="1:6" ht="14.4" x14ac:dyDescent="0.3">
      <c r="A63" s="59" t="s">
        <v>64</v>
      </c>
      <c r="B63"/>
      <c r="C63" s="11"/>
      <c r="D63" s="12"/>
      <c r="E63" s="12"/>
      <c r="F63" s="11"/>
    </row>
    <row r="64" spans="1:6" ht="14.4" x14ac:dyDescent="0.3">
      <c r="A64" s="59" t="s">
        <v>65</v>
      </c>
      <c r="B64"/>
      <c r="C64" s="11"/>
      <c r="D64" s="12"/>
      <c r="E64" s="12"/>
      <c r="F64" s="11"/>
    </row>
    <row r="65" spans="1:6" ht="14.4" x14ac:dyDescent="0.3">
      <c r="A65" s="60"/>
      <c r="B65"/>
      <c r="C65" s="11"/>
      <c r="D65" s="12"/>
      <c r="E65" s="12"/>
      <c r="F65" s="11"/>
    </row>
    <row r="66" spans="1:6" ht="14.4" x14ac:dyDescent="0.3">
      <c r="A66" s="60"/>
      <c r="B66"/>
      <c r="C66" s="11"/>
      <c r="D66" s="12"/>
      <c r="E66" s="12"/>
      <c r="F66" s="11"/>
    </row>
    <row r="67" spans="1:6" ht="14.4" x14ac:dyDescent="0.3">
      <c r="A67" s="61"/>
      <c r="B67" s="5" t="s">
        <v>66</v>
      </c>
      <c r="D67" s="24"/>
      <c r="E67" s="13"/>
      <c r="F67" s="13"/>
    </row>
    <row r="68" spans="1:6" ht="14.4" x14ac:dyDescent="0.3">
      <c r="A68" s="61"/>
      <c r="B68" s="1" t="s">
        <v>67</v>
      </c>
      <c r="D68" s="24"/>
      <c r="E68" s="13"/>
      <c r="F68" s="13"/>
    </row>
    <row r="69" spans="1:6" ht="14.4" x14ac:dyDescent="0.3">
      <c r="A69" s="61"/>
      <c r="B69" s="1" t="s">
        <v>68</v>
      </c>
      <c r="D69" s="24"/>
      <c r="E69" s="13"/>
      <c r="F69" s="13"/>
    </row>
    <row r="70" spans="1:6" ht="14.4" x14ac:dyDescent="0.3">
      <c r="A70" s="61"/>
      <c r="B70" s="1" t="s">
        <v>69</v>
      </c>
      <c r="D70" s="24"/>
      <c r="E70" s="13"/>
      <c r="F70" s="13"/>
    </row>
    <row r="71" spans="1:6" ht="14.4" x14ac:dyDescent="0.3">
      <c r="A71" s="61"/>
      <c r="B71" s="1" t="s">
        <v>70</v>
      </c>
      <c r="D71" s="24"/>
      <c r="E71" s="13"/>
      <c r="F71" s="13"/>
    </row>
    <row r="72" spans="1:6" ht="14.4" x14ac:dyDescent="0.3">
      <c r="A72" s="61"/>
      <c r="B72" s="1" t="s">
        <v>71</v>
      </c>
      <c r="D72" s="24"/>
      <c r="E72" s="13"/>
      <c r="F72" s="13"/>
    </row>
    <row r="73" spans="1:6" ht="14.4" x14ac:dyDescent="0.3">
      <c r="A73" s="61"/>
      <c r="B73" s="1" t="s">
        <v>72</v>
      </c>
      <c r="D73" s="24"/>
      <c r="E73" s="13"/>
      <c r="F73" s="13"/>
    </row>
    <row r="74" spans="1:6" ht="14.4" x14ac:dyDescent="0.3">
      <c r="A74" s="61"/>
      <c r="B74" s="1" t="s">
        <v>73</v>
      </c>
      <c r="D74" s="24"/>
      <c r="E74" s="13"/>
      <c r="F74" s="13"/>
    </row>
    <row r="75" spans="1:6" ht="14.4" x14ac:dyDescent="0.3">
      <c r="A75" s="61"/>
      <c r="B75" s="1" t="s">
        <v>74</v>
      </c>
      <c r="D75" s="24"/>
      <c r="E75" s="13"/>
      <c r="F75" s="13"/>
    </row>
    <row r="76" spans="1:6" ht="14.4" x14ac:dyDescent="0.3">
      <c r="A76" s="61"/>
      <c r="B76" s="1" t="s">
        <v>75</v>
      </c>
      <c r="D76" s="24"/>
      <c r="E76" s="13"/>
      <c r="F76" s="13"/>
    </row>
    <row r="77" spans="1:6" ht="14.4" x14ac:dyDescent="0.3">
      <c r="A77" s="61"/>
      <c r="B77" s="1" t="s">
        <v>76</v>
      </c>
      <c r="D77" s="24"/>
      <c r="E77" s="13"/>
      <c r="F77" s="13"/>
    </row>
    <row r="78" spans="1:6" ht="14.4" x14ac:dyDescent="0.3">
      <c r="A78" s="61"/>
      <c r="B78" s="1" t="s">
        <v>77</v>
      </c>
      <c r="D78" s="24"/>
      <c r="E78" s="13"/>
      <c r="F78" s="13"/>
    </row>
    <row r="79" spans="1:6" ht="14.4" x14ac:dyDescent="0.3">
      <c r="A79" s="61"/>
      <c r="B79" s="1" t="s">
        <v>78</v>
      </c>
      <c r="D79" s="24"/>
      <c r="E79" s="13"/>
      <c r="F79" s="13"/>
    </row>
    <row r="80" spans="1:6" ht="14.4" x14ac:dyDescent="0.3">
      <c r="A80" s="61"/>
      <c r="D80" s="24"/>
      <c r="E80" s="13"/>
      <c r="F80" s="13"/>
    </row>
    <row r="81" spans="1:6" ht="14.4" x14ac:dyDescent="0.3">
      <c r="A81" s="61"/>
      <c r="B81" s="1" t="s">
        <v>79</v>
      </c>
      <c r="D81" s="24"/>
      <c r="E81" s="13"/>
      <c r="F81" s="13"/>
    </row>
    <row r="82" spans="1:6" ht="14.4" x14ac:dyDescent="0.3">
      <c r="A82" s="61"/>
      <c r="B82" s="1" t="s">
        <v>80</v>
      </c>
      <c r="D82" s="24"/>
      <c r="E82" s="13"/>
      <c r="F82" s="13"/>
    </row>
    <row r="83" spans="1:6" ht="14.4" x14ac:dyDescent="0.3">
      <c r="A83" s="62"/>
      <c r="B83" s="15"/>
      <c r="C83" s="14"/>
      <c r="D83" s="16"/>
      <c r="E83" s="16"/>
      <c r="F83" s="14"/>
    </row>
  </sheetData>
  <mergeCells count="3">
    <mergeCell ref="A5:F5"/>
    <mergeCell ref="A41:F41"/>
    <mergeCell ref="A58:F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2013-11-28T10:31:10Z</cp:lastPrinted>
  <dcterms:created xsi:type="dcterms:W3CDTF">2013-11-28T10:19:16Z</dcterms:created>
  <dcterms:modified xsi:type="dcterms:W3CDTF">2013-12-11T13:42:29Z</dcterms:modified>
</cp:coreProperties>
</file>