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" windowWidth="19030" windowHeight="82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9" i="1" l="1"/>
  <c r="G19" i="1" s="1"/>
  <c r="F18" i="1"/>
  <c r="G18" i="1" s="1"/>
  <c r="F17" i="1"/>
  <c r="G17" i="1" s="1"/>
  <c r="F9" i="1"/>
  <c r="G9" i="1" s="1"/>
  <c r="G20" i="1" l="1"/>
  <c r="G21" i="1" s="1"/>
  <c r="G22" i="1" s="1"/>
  <c r="F10" i="1"/>
  <c r="G10" i="1" s="1"/>
  <c r="F8" i="1"/>
  <c r="G8" i="1" s="1"/>
  <c r="F7" i="1"/>
  <c r="G7" i="1" s="1"/>
  <c r="F6" i="1"/>
  <c r="G6" i="1" l="1"/>
  <c r="G11" i="1"/>
  <c r="G26" i="1" s="1"/>
  <c r="G12" i="1" l="1"/>
  <c r="G13" i="1" s="1"/>
  <c r="G27" i="1" l="1"/>
  <c r="G28" i="1" s="1"/>
</calcChain>
</file>

<file path=xl/sharedStrings.xml><?xml version="1.0" encoding="utf-8"?>
<sst xmlns="http://schemas.openxmlformats.org/spreadsheetml/2006/main" count="59" uniqueCount="39">
  <si>
    <t>Merná jednotka</t>
  </si>
  <si>
    <t>P.č.</t>
  </si>
  <si>
    <t>Cena za MJ bez DPH</t>
  </si>
  <si>
    <t>Cena celkom bez DPH</t>
  </si>
  <si>
    <t>ks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</si>
  <si>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</si>
  <si>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</si>
  <si>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</si>
  <si>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</si>
  <si>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</si>
  <si>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</si>
  <si>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</si>
  <si>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</si>
  <si>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</si>
  <si>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</si>
  <si>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</si>
  <si>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</si>
  <si>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</si>
  <si>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</si>
  <si>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</si>
  <si>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Množstvo celkom</t>
  </si>
  <si>
    <t xml:space="preserve">                         </t>
  </si>
  <si>
    <t>Cena spolu  bez DPH</t>
  </si>
  <si>
    <t>Cena spolu s DPH</t>
  </si>
  <si>
    <t>IBAN:</t>
  </si>
  <si>
    <t>V.....................dňa...............                                                   .....................................</t>
  </si>
  <si>
    <t xml:space="preserve">                                                                                                      Podpis, pečiatka</t>
  </si>
  <si>
    <t>Cena spolu  bez DPH za všetky učebne</t>
  </si>
  <si>
    <t>Cena spolu s DPH za všetky učebne</t>
  </si>
  <si>
    <t xml:space="preserve">  Príloha č. 1 k č.p.: PA-ETU-215-002/2014</t>
  </si>
  <si>
    <t xml:space="preserve">Výmena okien v objektoch APZ - "Výkaz - výmer" </t>
  </si>
  <si>
    <t>Stravovacie zariadenie</t>
  </si>
  <si>
    <t>Centrum polygrafických služieb MV SR</t>
  </si>
  <si>
    <r>
      <rPr>
        <b/>
        <sz val="11"/>
        <color rgb="FF000000"/>
        <rFont val="Times New Roman"/>
        <family val="1"/>
        <charset val="238"/>
      </rPr>
      <t>Typ č. 4</t>
    </r>
    <r>
      <rPr>
        <sz val="11"/>
        <color rgb="FF000000"/>
        <rFont val="Times New Roman"/>
        <family val="1"/>
        <charset val="238"/>
      </rPr>
      <t xml:space="preserve"> plastový stĺpik biely s dvomi plastovými výplňami 24 mm biela, rozmer 400 x 2350 mm </t>
    </r>
  </si>
  <si>
    <r>
      <rPr>
        <b/>
        <sz val="11"/>
        <color rgb="FF000000"/>
        <rFont val="Times New Roman"/>
        <family val="1"/>
        <charset val="238"/>
      </rPr>
      <t>Okno typu č. 3</t>
    </r>
    <r>
      <rPr>
        <sz val="11"/>
        <color rgb="FF000000"/>
        <rFont val="Times New Roman"/>
        <family val="1"/>
        <charset val="238"/>
      </rPr>
      <t xml:space="preserve"> vrátane osadenia vonkajších parapet š. cca 210 mm a vnútorných PVC parapet š. cca 250 mm vrátane demontáže, montáže, obmurovania a odvozu sutiny a vybúraných hmôt na skládku</t>
    </r>
  </si>
  <si>
    <r>
      <rPr>
        <b/>
        <sz val="11"/>
        <color rgb="FF000000"/>
        <rFont val="Times New Roman"/>
        <family val="1"/>
        <charset val="238"/>
      </rPr>
      <t>Okno typu č. 1</t>
    </r>
    <r>
      <rPr>
        <sz val="11"/>
        <color rgb="FF000000"/>
        <rFont val="Times New Roman"/>
        <family val="1"/>
        <charset val="238"/>
      </rPr>
      <t xml:space="preserve"> vrátane osadenia vonkajších parapet š. cca 210 mm a vnútorných PVC parapet š. cca 250 mm vrátane demontáže, montáže, obmurovania a odvozu sutiny a vybúraných hmôt na skládku</t>
    </r>
  </si>
  <si>
    <r>
      <rPr>
        <b/>
        <sz val="11"/>
        <color rgb="FF000000"/>
        <rFont val="Times New Roman"/>
        <family val="1"/>
        <charset val="238"/>
      </rPr>
      <t>Okno typu č. 2</t>
    </r>
    <r>
      <rPr>
        <sz val="11"/>
        <color rgb="FF000000"/>
        <rFont val="Times New Roman"/>
        <family val="1"/>
        <charset val="238"/>
      </rPr>
      <t xml:space="preserve"> vrátane osadenia vonkajších parapet š. cca 210 mm a vnútorných PVC parapet š. cca 250 mm vrátane demontáže, montáže, obmurovania a odvozu sutiny a vybúraných hmôt na skládku</t>
    </r>
  </si>
  <si>
    <r>
      <rPr>
        <b/>
        <sz val="11"/>
        <color rgb="FF000000"/>
        <rFont val="Times New Roman"/>
        <family val="1"/>
        <charset val="238"/>
      </rPr>
      <t>Okno typu č. 5</t>
    </r>
    <r>
      <rPr>
        <sz val="11"/>
        <color rgb="FF000000"/>
        <rFont val="Times New Roman"/>
        <family val="1"/>
        <charset val="238"/>
      </rPr>
      <t xml:space="preserve"> vrátane osadenia vonkajších parapet š. cca 210 mm a vnútorných PVC parapet š. cca 250 mm vrátane demontáže, montáže, obmurovania a odvozu sutiny a vybúraných hmôt na skládku</t>
    </r>
  </si>
  <si>
    <t>Súhlasíme s podmienkami uvedenými vo výzve na predkladanie ponúk a garantujeme dodržanie lehôt v nej uvedených.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</si>
</sst>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k_-;\-* #,##0.00\ _S_k_-;_-* &quot;-&quot;??\ _S_k_-;_-@_-"/>
    <numFmt numFmtId="165" formatCode="#,##0.00\ &quot;€&quot;"/>
    <numFmt numFmtId="166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1" fillId="0" borderId="4" xfId="0" applyFont="1" applyBorder="1"/>
    <xf numFmtId="0" fontId="1" fillId="0" borderId="7" xfId="0" applyFont="1" applyBorder="1" applyAlignment="1"/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4" xfId="0" applyFont="1" applyBorder="1" applyAlignment="1"/>
    <xf numFmtId="0" fontId="1" fillId="0" borderId="4" xfId="0" applyFont="1" applyBorder="1" applyAlignment="1" applyProtection="1"/>
    <xf numFmtId="0" fontId="3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165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 applyProtection="1"/>
    <xf numFmtId="165" fontId="2" fillId="0" borderId="2" xfId="0" applyNumberFormat="1" applyFont="1" applyFill="1" applyBorder="1" applyAlignment="1">
      <alignment horizontal="right" vertical="center"/>
    </xf>
    <xf numFmtId="0" fontId="2" fillId="0" borderId="7" xfId="0" applyFont="1" applyBorder="1" applyAlignment="1"/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/>
    <xf numFmtId="165" fontId="2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6.453125" customWidth="1"/>
    <col min="2" max="2" width="49.26953125" customWidth="1"/>
    <col min="3" max="3" width="9.26953125" customWidth="1"/>
    <col min="4" max="4" width="12.08984375" customWidth="1"/>
    <col min="5" max="5" width="10.54296875" customWidth="1"/>
    <col min="6" max="6" width="11.453125" customWidth="1"/>
    <col min="7" max="7" width="11.6328125" customWidth="1"/>
  </cols>
  <sheetData>
    <row r="1" spans="1:8" s="1" customFormat="1" x14ac:dyDescent="0.35">
      <c r="A1" s="7"/>
      <c r="B1" s="7"/>
      <c r="C1" s="7"/>
      <c r="D1" s="7"/>
      <c r="E1" s="7" t="s">
        <v>29</v>
      </c>
      <c r="F1" s="7"/>
      <c r="G1" s="7"/>
      <c r="H1" s="7"/>
    </row>
    <row r="2" spans="1:8" s="1" customFormat="1" ht="14.4" customHeight="1" x14ac:dyDescent="0.35">
      <c r="A2" s="7"/>
      <c r="B2" s="7"/>
      <c r="C2" s="7"/>
      <c r="D2" s="7" t="s">
        <v>21</v>
      </c>
      <c r="E2" s="7"/>
      <c r="F2" s="7"/>
      <c r="G2" s="7"/>
      <c r="H2" s="7"/>
    </row>
    <row r="3" spans="1:8" x14ac:dyDescent="0.35">
      <c r="A3" s="63" t="s">
        <v>30</v>
      </c>
      <c r="B3" s="63"/>
      <c r="C3" s="63"/>
      <c r="D3" s="63"/>
      <c r="E3" s="63"/>
      <c r="F3" s="63"/>
      <c r="G3" s="63"/>
      <c r="H3" s="63"/>
    </row>
    <row r="4" spans="1:8" s="1" customFormat="1" ht="15" thickBot="1" x14ac:dyDescent="0.4">
      <c r="A4" s="51"/>
      <c r="B4" s="51"/>
      <c r="C4" s="52"/>
      <c r="D4" s="9"/>
      <c r="E4" s="10"/>
      <c r="F4" s="11"/>
      <c r="G4" s="20"/>
      <c r="H4" s="7"/>
    </row>
    <row r="5" spans="1:8" s="1" customFormat="1" ht="42.5" thickBot="1" x14ac:dyDescent="0.4">
      <c r="A5" s="15" t="s">
        <v>1</v>
      </c>
      <c r="B5" s="19" t="s">
        <v>31</v>
      </c>
      <c r="C5" s="16" t="s">
        <v>0</v>
      </c>
      <c r="D5" s="17" t="s">
        <v>2</v>
      </c>
      <c r="E5" s="16" t="s">
        <v>20</v>
      </c>
      <c r="F5" s="17" t="s">
        <v>3</v>
      </c>
      <c r="G5" s="18" t="s">
        <v>6</v>
      </c>
      <c r="H5" s="7"/>
    </row>
    <row r="6" spans="1:8" ht="56" x14ac:dyDescent="0.35">
      <c r="A6" s="44">
        <v>1</v>
      </c>
      <c r="B6" s="61" t="s">
        <v>35</v>
      </c>
      <c r="C6" s="45" t="s">
        <v>4</v>
      </c>
      <c r="D6" s="46">
        <v>0</v>
      </c>
      <c r="E6" s="47">
        <v>7</v>
      </c>
      <c r="F6" s="48">
        <f>(D6*E6)</f>
        <v>0</v>
      </c>
      <c r="G6" s="49">
        <f>ROUND(F6*1.2,2)</f>
        <v>0</v>
      </c>
      <c r="H6" s="7"/>
    </row>
    <row r="7" spans="1:8" ht="56" x14ac:dyDescent="0.35">
      <c r="A7" s="50">
        <v>2</v>
      </c>
      <c r="B7" s="62" t="s">
        <v>36</v>
      </c>
      <c r="C7" s="53" t="s">
        <v>4</v>
      </c>
      <c r="D7" s="46">
        <v>0</v>
      </c>
      <c r="E7" s="54">
        <v>1</v>
      </c>
      <c r="F7" s="48">
        <f>(D7*E7)</f>
        <v>0</v>
      </c>
      <c r="G7" s="49">
        <f>ROUND(F7*1.2,2)</f>
        <v>0</v>
      </c>
      <c r="H7" s="7"/>
    </row>
    <row r="8" spans="1:8" ht="56" x14ac:dyDescent="0.35">
      <c r="A8" s="50">
        <v>3</v>
      </c>
      <c r="B8" s="62" t="s">
        <v>34</v>
      </c>
      <c r="C8" s="53" t="s">
        <v>4</v>
      </c>
      <c r="D8" s="46">
        <v>0</v>
      </c>
      <c r="E8" s="54">
        <v>8</v>
      </c>
      <c r="F8" s="48">
        <f>(D8*E8)</f>
        <v>0</v>
      </c>
      <c r="G8" s="49">
        <f>ROUND(F8*1.2,2)</f>
        <v>0</v>
      </c>
      <c r="H8" s="7"/>
    </row>
    <row r="9" spans="1:8" s="1" customFormat="1" ht="28" x14ac:dyDescent="0.35">
      <c r="A9" s="50">
        <v>4</v>
      </c>
      <c r="B9" s="62" t="s">
        <v>33</v>
      </c>
      <c r="C9" s="53" t="s">
        <v>4</v>
      </c>
      <c r="D9" s="46">
        <v>0</v>
      </c>
      <c r="E9" s="56">
        <v>10</v>
      </c>
      <c r="F9" s="48">
        <f>(D9*E9)</f>
        <v>0</v>
      </c>
      <c r="G9" s="49">
        <f>ROUND(F9*1.2,2)</f>
        <v>0</v>
      </c>
      <c r="H9" s="7"/>
    </row>
    <row r="10" spans="1:8" ht="56.5" thickBot="1" x14ac:dyDescent="0.4">
      <c r="A10" s="58">
        <v>5</v>
      </c>
      <c r="B10" s="62" t="s">
        <v>37</v>
      </c>
      <c r="C10" s="55" t="s">
        <v>4</v>
      </c>
      <c r="D10" s="46">
        <v>0</v>
      </c>
      <c r="E10" s="56">
        <v>3</v>
      </c>
      <c r="F10" s="48">
        <f>(D10*E10)</f>
        <v>0</v>
      </c>
      <c r="G10" s="49">
        <f>ROUND(F10*1.2,2)</f>
        <v>0</v>
      </c>
      <c r="H10" s="7"/>
    </row>
    <row r="11" spans="1:8" ht="15" thickBot="1" x14ac:dyDescent="0.4">
      <c r="A11" s="64" t="s">
        <v>22</v>
      </c>
      <c r="B11" s="65"/>
      <c r="C11" s="23"/>
      <c r="D11" s="24"/>
      <c r="E11" s="25"/>
      <c r="F11" s="26"/>
      <c r="G11" s="12">
        <f>SUM(F6:F10)</f>
        <v>0</v>
      </c>
      <c r="H11" s="7"/>
    </row>
    <row r="12" spans="1:8" ht="15" thickBot="1" x14ac:dyDescent="0.4">
      <c r="A12" s="66" t="s">
        <v>5</v>
      </c>
      <c r="B12" s="67"/>
      <c r="C12" s="27"/>
      <c r="D12" s="28"/>
      <c r="E12" s="2"/>
      <c r="F12" s="29"/>
      <c r="G12" s="14">
        <f>ROUND(G11*0.2,2)</f>
        <v>0</v>
      </c>
      <c r="H12" s="7"/>
    </row>
    <row r="13" spans="1:8" ht="15" thickBot="1" x14ac:dyDescent="0.4">
      <c r="A13" s="64" t="s">
        <v>23</v>
      </c>
      <c r="B13" s="65"/>
      <c r="C13" s="30"/>
      <c r="D13" s="3"/>
      <c r="E13" s="4"/>
      <c r="F13" s="5"/>
      <c r="G13" s="13">
        <f>SUM(G11,G12)</f>
        <v>0</v>
      </c>
      <c r="H13" s="7"/>
    </row>
    <row r="14" spans="1:8" s="1" customFormat="1" x14ac:dyDescent="0.35">
      <c r="A14" s="51"/>
      <c r="B14" s="51"/>
      <c r="C14" s="52"/>
      <c r="D14" s="9"/>
      <c r="E14" s="10"/>
      <c r="F14" s="11"/>
      <c r="G14" s="20"/>
      <c r="H14" s="7"/>
    </row>
    <row r="15" spans="1:8" s="1" customFormat="1" ht="15" thickBot="1" x14ac:dyDescent="0.4">
      <c r="A15" s="51"/>
      <c r="B15" s="51"/>
      <c r="C15" s="52"/>
      <c r="D15" s="9"/>
      <c r="E15" s="10"/>
      <c r="F15" s="11"/>
      <c r="G15" s="20"/>
      <c r="H15" s="7"/>
    </row>
    <row r="16" spans="1:8" s="1" customFormat="1" ht="42.5" thickBot="1" x14ac:dyDescent="0.4">
      <c r="A16" s="15" t="s">
        <v>1</v>
      </c>
      <c r="B16" s="19" t="s">
        <v>32</v>
      </c>
      <c r="C16" s="16" t="s">
        <v>0</v>
      </c>
      <c r="D16" s="17" t="s">
        <v>2</v>
      </c>
      <c r="E16" s="16" t="s">
        <v>20</v>
      </c>
      <c r="F16" s="17" t="s">
        <v>3</v>
      </c>
      <c r="G16" s="18" t="s">
        <v>6</v>
      </c>
      <c r="H16" s="7"/>
    </row>
    <row r="17" spans="1:8" ht="56" x14ac:dyDescent="0.35">
      <c r="A17" s="44">
        <v>1</v>
      </c>
      <c r="B17" s="61" t="s">
        <v>35</v>
      </c>
      <c r="C17" s="45" t="s">
        <v>4</v>
      </c>
      <c r="D17" s="46">
        <v>0</v>
      </c>
      <c r="E17" s="47">
        <v>13</v>
      </c>
      <c r="F17" s="48">
        <f>(D17*E17)</f>
        <v>0</v>
      </c>
      <c r="G17" s="49">
        <f>ROUND(F17*1.2,2)</f>
        <v>0</v>
      </c>
      <c r="H17" s="7"/>
    </row>
    <row r="18" spans="1:8" ht="56" x14ac:dyDescent="0.35">
      <c r="A18" s="50">
        <v>2</v>
      </c>
      <c r="B18" s="62" t="s">
        <v>36</v>
      </c>
      <c r="C18" s="53" t="s">
        <v>4</v>
      </c>
      <c r="D18" s="46">
        <v>0</v>
      </c>
      <c r="E18" s="54">
        <v>10</v>
      </c>
      <c r="F18" s="48">
        <f>(D18*E18)</f>
        <v>0</v>
      </c>
      <c r="G18" s="49">
        <f>ROUND(F18*1.2,2)</f>
        <v>0</v>
      </c>
      <c r="H18" s="7"/>
    </row>
    <row r="19" spans="1:8" ht="56.5" thickBot="1" x14ac:dyDescent="0.4">
      <c r="A19" s="50">
        <v>3</v>
      </c>
      <c r="B19" s="62" t="s">
        <v>34</v>
      </c>
      <c r="C19" s="53" t="s">
        <v>4</v>
      </c>
      <c r="D19" s="46">
        <v>0</v>
      </c>
      <c r="E19" s="54">
        <v>9</v>
      </c>
      <c r="F19" s="48">
        <f>(D19*E19)</f>
        <v>0</v>
      </c>
      <c r="G19" s="49">
        <f>ROUND(F19*1.2,2)</f>
        <v>0</v>
      </c>
      <c r="H19" s="7"/>
    </row>
    <row r="20" spans="1:8" ht="15" thickBot="1" x14ac:dyDescent="0.4">
      <c r="A20" s="64" t="s">
        <v>22</v>
      </c>
      <c r="B20" s="65"/>
      <c r="C20" s="23"/>
      <c r="D20" s="24"/>
      <c r="E20" s="25"/>
      <c r="F20" s="26"/>
      <c r="G20" s="12">
        <f>SUM(F17:F19)</f>
        <v>0</v>
      </c>
      <c r="H20" s="7"/>
    </row>
    <row r="21" spans="1:8" ht="15" thickBot="1" x14ac:dyDescent="0.4">
      <c r="A21" s="66" t="s">
        <v>5</v>
      </c>
      <c r="B21" s="67"/>
      <c r="C21" s="27"/>
      <c r="D21" s="28"/>
      <c r="E21" s="2"/>
      <c r="F21" s="29"/>
      <c r="G21" s="14">
        <f>ROUND(G20*0.2,2)</f>
        <v>0</v>
      </c>
      <c r="H21" s="7"/>
    </row>
    <row r="22" spans="1:8" ht="15" thickBot="1" x14ac:dyDescent="0.4">
      <c r="A22" s="64" t="s">
        <v>23</v>
      </c>
      <c r="B22" s="65"/>
      <c r="C22" s="30"/>
      <c r="D22" s="3"/>
      <c r="E22" s="4"/>
      <c r="F22" s="5"/>
      <c r="G22" s="13">
        <f>SUM(G20,G21)</f>
        <v>0</v>
      </c>
      <c r="H22" s="7"/>
    </row>
    <row r="23" spans="1:8" s="1" customFormat="1" x14ac:dyDescent="0.35">
      <c r="A23" s="57"/>
      <c r="B23" s="51"/>
      <c r="C23" s="52"/>
      <c r="D23" s="9"/>
      <c r="E23" s="10"/>
      <c r="F23" s="11"/>
      <c r="G23" s="22"/>
      <c r="H23" s="7"/>
    </row>
    <row r="24" spans="1:8" s="1" customFormat="1" x14ac:dyDescent="0.35">
      <c r="A24" s="51"/>
      <c r="B24" s="51"/>
      <c r="C24" s="52"/>
      <c r="D24" s="9"/>
      <c r="E24" s="10"/>
      <c r="F24" s="11"/>
      <c r="G24" s="20"/>
      <c r="H24" s="7"/>
    </row>
    <row r="25" spans="1:8" s="1" customFormat="1" ht="15" thickBot="1" x14ac:dyDescent="0.4">
      <c r="A25" s="51"/>
      <c r="B25" s="51"/>
      <c r="C25" s="52"/>
      <c r="D25" s="9"/>
      <c r="E25" s="10"/>
      <c r="F25" s="11"/>
      <c r="G25" s="20"/>
      <c r="H25" s="7"/>
    </row>
    <row r="26" spans="1:8" s="1" customFormat="1" ht="15" thickBot="1" x14ac:dyDescent="0.4">
      <c r="A26" s="64" t="s">
        <v>27</v>
      </c>
      <c r="B26" s="65"/>
      <c r="C26" s="23"/>
      <c r="D26" s="31"/>
      <c r="E26" s="32"/>
      <c r="F26" s="33"/>
      <c r="G26" s="34">
        <f>G11+G20</f>
        <v>0</v>
      </c>
      <c r="H26" s="7"/>
    </row>
    <row r="27" spans="1:8" s="1" customFormat="1" ht="15" thickBot="1" x14ac:dyDescent="0.4">
      <c r="A27" s="68" t="s">
        <v>5</v>
      </c>
      <c r="B27" s="69"/>
      <c r="C27" s="35"/>
      <c r="D27" s="36"/>
      <c r="E27" s="37"/>
      <c r="F27" s="38"/>
      <c r="G27" s="39">
        <f>ROUND(G26*0.2,2)</f>
        <v>0</v>
      </c>
      <c r="H27" s="7"/>
    </row>
    <row r="28" spans="1:8" s="1" customFormat="1" ht="15" thickBot="1" x14ac:dyDescent="0.4">
      <c r="A28" s="64" t="s">
        <v>28</v>
      </c>
      <c r="B28" s="65"/>
      <c r="C28" s="30"/>
      <c r="D28" s="40"/>
      <c r="E28" s="41"/>
      <c r="F28" s="42"/>
      <c r="G28" s="43">
        <f>SUM(G26,G27)</f>
        <v>0</v>
      </c>
      <c r="H28" s="7"/>
    </row>
    <row r="29" spans="1:8" s="1" customFormat="1" x14ac:dyDescent="0.35">
      <c r="A29" s="51"/>
      <c r="B29" s="51"/>
      <c r="C29" s="52"/>
      <c r="D29" s="9"/>
      <c r="E29" s="10"/>
      <c r="F29" s="11"/>
      <c r="G29" s="20"/>
      <c r="H29" s="7"/>
    </row>
    <row r="30" spans="1:8" x14ac:dyDescent="0.35">
      <c r="A30" s="59"/>
      <c r="B30" s="6" t="s">
        <v>7</v>
      </c>
      <c r="C30" s="7"/>
      <c r="D30" s="60"/>
      <c r="E30" s="7"/>
      <c r="F30" s="7"/>
      <c r="G30" s="7"/>
      <c r="H30" s="7"/>
    </row>
    <row r="31" spans="1:8" x14ac:dyDescent="0.35">
      <c r="A31" s="59"/>
      <c r="B31" s="7" t="s">
        <v>8</v>
      </c>
      <c r="C31" s="7"/>
      <c r="D31" s="60"/>
      <c r="E31" s="7"/>
      <c r="F31" s="7"/>
      <c r="G31" s="7"/>
      <c r="H31" s="7"/>
    </row>
    <row r="32" spans="1:8" x14ac:dyDescent="0.35">
      <c r="A32" s="59"/>
      <c r="B32" s="7" t="s">
        <v>9</v>
      </c>
      <c r="C32" s="7"/>
      <c r="D32" s="60"/>
      <c r="E32" s="7"/>
      <c r="F32" s="7"/>
      <c r="G32" s="7"/>
      <c r="H32" s="7"/>
    </row>
    <row r="33" spans="1:8" x14ac:dyDescent="0.35">
      <c r="A33" s="59"/>
      <c r="B33" s="7" t="s">
        <v>10</v>
      </c>
      <c r="C33" s="7"/>
      <c r="D33" s="60"/>
      <c r="E33" s="7"/>
      <c r="F33" s="7"/>
      <c r="G33" s="7"/>
      <c r="H33" s="7"/>
    </row>
    <row r="34" spans="1:8" x14ac:dyDescent="0.35">
      <c r="A34" s="59"/>
      <c r="B34" s="7" t="s">
        <v>11</v>
      </c>
      <c r="C34" s="7"/>
      <c r="D34" s="60"/>
      <c r="E34" s="7"/>
      <c r="F34" s="7"/>
      <c r="G34" s="7"/>
      <c r="H34" s="7"/>
    </row>
    <row r="35" spans="1:8" x14ac:dyDescent="0.35">
      <c r="A35" s="59"/>
      <c r="B35" s="7" t="s">
        <v>12</v>
      </c>
      <c r="C35" s="7"/>
      <c r="D35" s="60"/>
      <c r="E35" s="7"/>
      <c r="F35" s="7"/>
      <c r="G35" s="7"/>
      <c r="H35" s="7"/>
    </row>
    <row r="36" spans="1:8" x14ac:dyDescent="0.35">
      <c r="A36" s="59"/>
      <c r="B36" s="7" t="s">
        <v>13</v>
      </c>
      <c r="C36" s="7"/>
      <c r="D36" s="60"/>
      <c r="E36" s="7"/>
      <c r="F36" s="7"/>
      <c r="G36" s="7"/>
      <c r="H36" s="7"/>
    </row>
    <row r="37" spans="1:8" x14ac:dyDescent="0.35">
      <c r="A37" s="59"/>
      <c r="B37" s="7" t="s">
        <v>14</v>
      </c>
      <c r="C37" s="7"/>
      <c r="D37" s="60"/>
      <c r="E37" s="7"/>
      <c r="F37" s="7"/>
      <c r="G37" s="7"/>
      <c r="H37" s="7"/>
    </row>
    <row r="38" spans="1:8" x14ac:dyDescent="0.35">
      <c r="A38" s="59"/>
      <c r="B38" s="7" t="s">
        <v>15</v>
      </c>
      <c r="C38" s="7"/>
      <c r="D38" s="60"/>
      <c r="E38" s="7"/>
      <c r="F38" s="7"/>
      <c r="G38" s="7"/>
      <c r="H38" s="7"/>
    </row>
    <row r="39" spans="1:8" x14ac:dyDescent="0.35">
      <c r="A39" s="59"/>
      <c r="B39" s="7" t="s">
        <v>24</v>
      </c>
      <c r="C39" s="7"/>
      <c r="D39" s="60"/>
      <c r="E39" s="7"/>
      <c r="F39" s="7"/>
      <c r="G39" s="7"/>
      <c r="H39" s="7"/>
    </row>
    <row r="40" spans="1:8" x14ac:dyDescent="0.35">
      <c r="A40" s="59"/>
      <c r="B40" s="7" t="s">
        <v>16</v>
      </c>
      <c r="C40" s="7"/>
      <c r="D40" s="60"/>
      <c r="E40" s="7"/>
      <c r="F40" s="7"/>
      <c r="G40" s="7"/>
      <c r="H40" s="7"/>
    </row>
    <row r="41" spans="1:8" x14ac:dyDescent="0.35">
      <c r="A41" s="59"/>
      <c r="B41" s="7" t="s">
        <v>17</v>
      </c>
      <c r="C41" s="7"/>
      <c r="D41" s="60"/>
      <c r="E41" s="7"/>
      <c r="F41" s="7"/>
      <c r="G41" s="7"/>
      <c r="H41" s="7"/>
    </row>
    <row r="42" spans="1:8" x14ac:dyDescent="0.35">
      <c r="A42" s="59"/>
      <c r="B42" s="7" t="s">
        <v>18</v>
      </c>
      <c r="C42" s="7"/>
      <c r="D42" s="60"/>
      <c r="E42" s="7"/>
      <c r="F42" s="7"/>
      <c r="G42" s="7"/>
      <c r="H42" s="7"/>
    </row>
    <row r="43" spans="1:8" x14ac:dyDescent="0.35">
      <c r="A43" s="59"/>
      <c r="B43" s="7" t="s">
        <v>19</v>
      </c>
      <c r="C43" s="7"/>
      <c r="D43" s="60"/>
      <c r="E43" s="7"/>
      <c r="F43" s="7"/>
      <c r="G43" s="7"/>
      <c r="H43" s="7"/>
    </row>
    <row r="44" spans="1:8" x14ac:dyDescent="0.35">
      <c r="A44" s="59"/>
      <c r="B44" s="7"/>
      <c r="C44" s="7"/>
      <c r="D44" s="60"/>
      <c r="E44" s="7"/>
      <c r="F44" s="7"/>
      <c r="G44" s="7"/>
      <c r="H44" s="7"/>
    </row>
    <row r="45" spans="1:8" x14ac:dyDescent="0.35">
      <c r="A45" s="59"/>
      <c r="B45" s="6" t="s">
        <v>38</v>
      </c>
      <c r="C45" s="7"/>
      <c r="D45" s="60"/>
      <c r="E45" s="7"/>
      <c r="F45" s="7"/>
      <c r="G45" s="7"/>
      <c r="H45" s="7"/>
    </row>
    <row r="46" spans="1:8" s="1" customFormat="1" x14ac:dyDescent="0.35">
      <c r="A46" s="59"/>
      <c r="B46" s="7"/>
      <c r="C46" s="7"/>
      <c r="D46" s="60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 t="s">
        <v>25</v>
      </c>
      <c r="C48" s="7"/>
      <c r="D48" s="7"/>
      <c r="E48" s="7"/>
      <c r="F48" s="7"/>
      <c r="G48" s="7"/>
      <c r="H48" s="7"/>
    </row>
    <row r="49" spans="1:8" x14ac:dyDescent="0.35">
      <c r="A49" s="7"/>
      <c r="B49" s="7" t="s">
        <v>26</v>
      </c>
      <c r="C49" s="7"/>
      <c r="D49" s="7"/>
      <c r="E49" s="7"/>
      <c r="F49" s="7"/>
      <c r="G49" s="7"/>
      <c r="H49" s="7"/>
    </row>
    <row r="50" spans="1:8" x14ac:dyDescent="0.35">
      <c r="B50" s="8"/>
      <c r="C50" s="21"/>
    </row>
  </sheetData>
  <mergeCells count="10">
    <mergeCell ref="A3:H3"/>
    <mergeCell ref="A11:B11"/>
    <mergeCell ref="A12:B12"/>
    <mergeCell ref="A13:B13"/>
    <mergeCell ref="A28:B28"/>
    <mergeCell ref="A20:B20"/>
    <mergeCell ref="A21:B21"/>
    <mergeCell ref="A22:B22"/>
    <mergeCell ref="A26:B26"/>
    <mergeCell ref="A27:B27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Šimunová</dc:creator>
  <cp:lastModifiedBy>Michaela Šimunová</cp:lastModifiedBy>
  <cp:lastPrinted>2014-07-03T11:32:24Z</cp:lastPrinted>
  <dcterms:created xsi:type="dcterms:W3CDTF">2013-07-24T06:45:22Z</dcterms:created>
  <dcterms:modified xsi:type="dcterms:W3CDTF">2014-07-03T12:59:54Z</dcterms:modified>
</cp:coreProperties>
</file>